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o\Dropbox\CSV  Files\"/>
    </mc:Choice>
  </mc:AlternateContent>
  <bookViews>
    <workbookView xWindow="0" yWindow="0" windowWidth="18514" windowHeight="8709"/>
  </bookViews>
  <sheets>
    <sheet name="Rights issue" sheetId="1" r:id="rId1"/>
    <sheet name="_SSC" sheetId="2" state="veryHidden" r:id="rId2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0" i="1"/>
  <c r="C5" i="1"/>
  <c r="C23" i="1"/>
  <c r="D6" i="1"/>
  <c r="D7" i="1" s="1"/>
  <c r="D14" i="1" s="1"/>
  <c r="C19" i="1"/>
  <c r="C10" i="1"/>
  <c r="D10" i="1" s="1"/>
  <c r="C24" i="1" l="1"/>
  <c r="C12" i="1"/>
  <c r="D12" i="1" s="1"/>
  <c r="D13" i="1" s="1"/>
  <c r="D15" i="1" s="1"/>
</calcChain>
</file>

<file path=xl/sharedStrings.xml><?xml version="1.0" encoding="utf-8"?>
<sst xmlns="http://schemas.openxmlformats.org/spreadsheetml/2006/main" count="28" uniqueCount="28">
  <si>
    <t>{"InputDetection":0,"RecalcMode":0,"Name":"","Flavor":-1,"Edition":0,"CopyProtect":{"IsEnabled":false,"DomainName":""},"HideSscPoweredlogo":true,"AspnetConfig":{"BrowseUrl":"http://localhost/ssc","FileExtension":0},"NodeSecureLoginEnabled":false,"SmartphoneSettings":{"ViewportLock":true,"UseOldViewEngine":false,"EnableZoom":false,"EnableSwipe":false,"HideToolbar":false,"InheritBackgroundColor":false,"CheckboxFlavor":1,"ShowBubble":false},"SmartphoneTheme":1,"Theme":{"BgColor":"#FFFFFFFF","BgImage":"","InputBorderStyle":2,"AppliedTheme":""},"Layout":0,"LayoutSamePagesHeightEnabled":false,"Toolbar":{"Position":1,"IsSubmit":true,"IsPrint":true,"IsPrintAll":false,"IsReset":true,"IsUpdate":true},"ConfigureSubmit":{"IsShowCaptcha":false,"IsUseSscWebServer":true,"ReceiverCode":"","IsFreeService":false,"IsAdvanceService":false,"IsSecureEmail":false,"IsDemonstrationService":fals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true,"RealtimeSyncEnabled":true,"GoogleAnalyticsTrackingId":"","GoogleApiKey":"","ChartSelected":3,"ChartYAxisFixed":false}</t>
  </si>
  <si>
    <t>{"BrowserAndLocation":{"ConversionPath":"C:\\Users\\Ugo\\Documents\\SpreadsheetConverter","SelectedBrowsers":[]},"SpreadsheetServer":{"Username":"","Password":"","ServerUrl":""},"ConfigureSubmitDefault":{"Email":"","Free":false,"Advanced":false,"AdvancedSecured":false,"Demo":fals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</si>
  <si>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Issue</t>
  </si>
  <si>
    <t>For every</t>
  </si>
  <si>
    <t>Theoretical ex-price Cal.</t>
  </si>
  <si>
    <t>%age ownership</t>
  </si>
  <si>
    <t>Updated %age ownership</t>
  </si>
  <si>
    <t>Rights Issue model</t>
  </si>
  <si>
    <t>%age created new</t>
  </si>
  <si>
    <t>New issue created (units)</t>
  </si>
  <si>
    <t>Updated outstanding shares (units)</t>
  </si>
  <si>
    <t>Current share price (N)</t>
  </si>
  <si>
    <t>Current Market value (N)</t>
  </si>
  <si>
    <t>Rights issue price (N)</t>
  </si>
  <si>
    <t>Rights issue raised (ValueN)</t>
  </si>
  <si>
    <t>Total theoretical market value (N)</t>
  </si>
  <si>
    <t>Total outstanding shares (units)</t>
  </si>
  <si>
    <t>Theoretical ex-price (N)</t>
  </si>
  <si>
    <t>Dilution calc.</t>
  </si>
  <si>
    <t>Original Shares (units)</t>
  </si>
  <si>
    <t>Rights available (units)</t>
  </si>
  <si>
    <t>Rights taken up (units)</t>
  </si>
  <si>
    <t>Updated holding (units)</t>
  </si>
  <si>
    <t>Do not enter figures</t>
  </si>
  <si>
    <t>Current outstanding shares (units)</t>
  </si>
  <si>
    <t>Enter figures</t>
  </si>
  <si>
    <t>{"IsHide":false,"HiddenInExcel":false,"SheetId":-1,"Name":"Rights issue","Guid":"8U0LPZ","Index":1,"VisibleRange":"","SheetTheme":{"TabColor":"","BodyColor":"","BodyImage":""}}</t>
  </si>
  <si>
    <t>Value of rights taken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</si>
</sst>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</cellStyleXfs>
  <cellXfs count="18">
    <xf numFmtId="0" fontId="0" fillId="0" borderId="0" xfId="0"/>
    <xf numFmtId="165" fontId="0" fillId="0" borderId="0" xfId="1" applyNumberFormat="1" applyFont="1"/>
    <xf numFmtId="0" fontId="2" fillId="2" borderId="1" xfId="2"/>
    <xf numFmtId="165" fontId="2" fillId="2" borderId="1" xfId="2" applyNumberFormat="1"/>
    <xf numFmtId="165" fontId="3" fillId="3" borderId="1" xfId="3" applyNumberFormat="1"/>
    <xf numFmtId="165" fontId="2" fillId="2" borderId="1" xfId="1" applyNumberFormat="1" applyFont="1" applyFill="1" applyBorder="1"/>
    <xf numFmtId="10" fontId="3" fillId="3" borderId="1" xfId="3" applyNumberFormat="1"/>
    <xf numFmtId="9" fontId="3" fillId="3" borderId="1" xfId="3" applyNumberFormat="1"/>
    <xf numFmtId="0" fontId="1" fillId="4" borderId="1" xfId="4" applyBorder="1"/>
    <xf numFmtId="165" fontId="1" fillId="4" borderId="1" xfId="4" applyNumberFormat="1" applyBorder="1" applyAlignment="1">
      <alignment wrapText="1"/>
    </xf>
    <xf numFmtId="165" fontId="1" fillId="4" borderId="1" xfId="4" applyNumberFormat="1" applyBorder="1"/>
    <xf numFmtId="0" fontId="3" fillId="3" borderId="1" xfId="3"/>
    <xf numFmtId="0" fontId="1" fillId="4" borderId="3" xfId="4" applyBorder="1"/>
    <xf numFmtId="0" fontId="1" fillId="4" borderId="4" xfId="4" applyBorder="1"/>
    <xf numFmtId="0" fontId="4" fillId="4" borderId="2" xfId="4" applyFont="1" applyBorder="1"/>
    <xf numFmtId="0" fontId="5" fillId="5" borderId="1" xfId="5" applyBorder="1"/>
    <xf numFmtId="0" fontId="0" fillId="6" borderId="0" xfId="0" applyFill="1"/>
    <xf numFmtId="165" fontId="0" fillId="6" borderId="0" xfId="1" applyNumberFormat="1" applyFont="1" applyFill="1"/>
  </cellXfs>
  <cellStyles count="6">
    <cellStyle name="20% - Accent5" xfId="4" builtinId="46"/>
    <cellStyle name="Accent6" xfId="5" builtinId="49"/>
    <cellStyle name="Calculation" xfId="3" builtinId="22"/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view="pageBreakPreview" zoomScale="110" zoomScaleNormal="100" zoomScaleSheetLayoutView="110" workbookViewId="0">
      <selection activeCell="C21" sqref="C21"/>
    </sheetView>
  </sheetViews>
  <sheetFormatPr defaultRowHeight="14.6" x14ac:dyDescent="0.4"/>
  <cols>
    <col min="1" max="1" width="2.765625" style="16" customWidth="1"/>
    <col min="2" max="2" width="30.15234375" bestFit="1" customWidth="1"/>
    <col min="3" max="3" width="12.53515625" bestFit="1" customWidth="1"/>
    <col min="4" max="4" width="12.61328125" style="1" bestFit="1" customWidth="1"/>
  </cols>
  <sheetData>
    <row r="1" spans="2:4" ht="15" thickBot="1" x14ac:dyDescent="0.45">
      <c r="B1" s="14" t="s">
        <v>7</v>
      </c>
      <c r="C1" s="8"/>
      <c r="D1" s="10"/>
    </row>
    <row r="2" spans="2:4" ht="15" thickTop="1" x14ac:dyDescent="0.4">
      <c r="B2" s="13" t="s">
        <v>24</v>
      </c>
      <c r="C2" s="8"/>
      <c r="D2" s="3">
        <v>10000000</v>
      </c>
    </row>
    <row r="3" spans="2:4" x14ac:dyDescent="0.4">
      <c r="B3" s="8" t="s">
        <v>2</v>
      </c>
      <c r="C3" s="2">
        <v>3</v>
      </c>
      <c r="D3" s="10"/>
    </row>
    <row r="4" spans="2:4" x14ac:dyDescent="0.4">
      <c r="B4" s="8" t="s">
        <v>3</v>
      </c>
      <c r="C4" s="2">
        <v>5</v>
      </c>
      <c r="D4" s="10"/>
    </row>
    <row r="5" spans="2:4" x14ac:dyDescent="0.4">
      <c r="B5" s="8" t="s">
        <v>8</v>
      </c>
      <c r="C5" s="7">
        <f>C3/C4</f>
        <v>0.6</v>
      </c>
      <c r="D5" s="10"/>
    </row>
    <row r="6" spans="2:4" x14ac:dyDescent="0.4">
      <c r="B6" s="8" t="s">
        <v>9</v>
      </c>
      <c r="C6" s="8"/>
      <c r="D6" s="4">
        <f>D2/$C$4*$C$3</f>
        <v>6000000</v>
      </c>
    </row>
    <row r="7" spans="2:4" x14ac:dyDescent="0.4">
      <c r="B7" s="8" t="s">
        <v>10</v>
      </c>
      <c r="C7" s="8"/>
      <c r="D7" s="4">
        <f>SUM(D2:D6)</f>
        <v>16000000</v>
      </c>
    </row>
    <row r="8" spans="2:4" x14ac:dyDescent="0.4">
      <c r="B8" s="9" t="s">
        <v>4</v>
      </c>
      <c r="C8" s="8"/>
      <c r="D8" s="10"/>
    </row>
    <row r="9" spans="2:4" x14ac:dyDescent="0.4">
      <c r="B9" s="8" t="s">
        <v>11</v>
      </c>
      <c r="C9" s="2">
        <v>5</v>
      </c>
      <c r="D9" s="10"/>
    </row>
    <row r="10" spans="2:4" x14ac:dyDescent="0.4">
      <c r="B10" s="8" t="s">
        <v>12</v>
      </c>
      <c r="C10" s="4">
        <f>C9*D2</f>
        <v>50000000</v>
      </c>
      <c r="D10" s="4">
        <f>C10</f>
        <v>50000000</v>
      </c>
    </row>
    <row r="11" spans="2:4" x14ac:dyDescent="0.4">
      <c r="B11" s="8" t="s">
        <v>13</v>
      </c>
      <c r="C11" s="2">
        <v>4</v>
      </c>
      <c r="D11" s="10"/>
    </row>
    <row r="12" spans="2:4" x14ac:dyDescent="0.4">
      <c r="B12" s="8" t="s">
        <v>14</v>
      </c>
      <c r="C12" s="4">
        <f>C11*D6</f>
        <v>24000000</v>
      </c>
      <c r="D12" s="4">
        <f>C12</f>
        <v>24000000</v>
      </c>
    </row>
    <row r="13" spans="2:4" x14ac:dyDescent="0.4">
      <c r="B13" s="8" t="s">
        <v>15</v>
      </c>
      <c r="C13" s="8"/>
      <c r="D13" s="4">
        <f>SUM(D10:D12)</f>
        <v>74000000</v>
      </c>
    </row>
    <row r="14" spans="2:4" x14ac:dyDescent="0.4">
      <c r="B14" s="8" t="s">
        <v>16</v>
      </c>
      <c r="C14" s="8"/>
      <c r="D14" s="4">
        <f>D7</f>
        <v>16000000</v>
      </c>
    </row>
    <row r="15" spans="2:4" x14ac:dyDescent="0.4">
      <c r="B15" s="15" t="s">
        <v>17</v>
      </c>
      <c r="C15" s="8"/>
      <c r="D15" s="4">
        <f>D13/D14</f>
        <v>4.625</v>
      </c>
    </row>
    <row r="16" spans="2:4" x14ac:dyDescent="0.4">
      <c r="B16" s="12"/>
      <c r="C16" s="8"/>
      <c r="D16" s="10"/>
    </row>
    <row r="17" spans="2:4" ht="15" thickBot="1" x14ac:dyDescent="0.45">
      <c r="B17" s="14" t="s">
        <v>18</v>
      </c>
      <c r="C17" s="8"/>
      <c r="D17" s="10"/>
    </row>
    <row r="18" spans="2:4" ht="15" thickTop="1" x14ac:dyDescent="0.4">
      <c r="B18" s="13" t="s">
        <v>19</v>
      </c>
      <c r="C18" s="5">
        <v>2000000</v>
      </c>
      <c r="D18" s="10"/>
    </row>
    <row r="19" spans="2:4" x14ac:dyDescent="0.4">
      <c r="B19" s="8" t="s">
        <v>5</v>
      </c>
      <c r="C19" s="6">
        <f>C18/D2</f>
        <v>0.2</v>
      </c>
      <c r="D19" s="10"/>
    </row>
    <row r="20" spans="2:4" x14ac:dyDescent="0.4">
      <c r="B20" s="8" t="s">
        <v>20</v>
      </c>
      <c r="C20" s="4">
        <f>C18*C5</f>
        <v>1200000</v>
      </c>
      <c r="D20" s="10"/>
    </row>
    <row r="21" spans="2:4" x14ac:dyDescent="0.4">
      <c r="B21" s="8" t="s">
        <v>21</v>
      </c>
      <c r="C21" s="3">
        <v>1200000</v>
      </c>
      <c r="D21" s="10"/>
    </row>
    <row r="22" spans="2:4" x14ac:dyDescent="0.4">
      <c r="B22" s="8" t="s">
        <v>27</v>
      </c>
      <c r="C22" s="4">
        <f>C21*C11</f>
        <v>4800000</v>
      </c>
      <c r="D22" s="10"/>
    </row>
    <row r="23" spans="2:4" x14ac:dyDescent="0.4">
      <c r="B23" s="8" t="s">
        <v>22</v>
      </c>
      <c r="C23" s="4">
        <f>C18+C21</f>
        <v>3200000</v>
      </c>
      <c r="D23" s="10"/>
    </row>
    <row r="24" spans="2:4" x14ac:dyDescent="0.4">
      <c r="B24" s="8" t="s">
        <v>6</v>
      </c>
      <c r="C24" s="6">
        <f>C23/D7</f>
        <v>0.2</v>
      </c>
      <c r="D24" s="10"/>
    </row>
    <row r="25" spans="2:4" x14ac:dyDescent="0.4">
      <c r="C25" s="16"/>
      <c r="D25" s="17"/>
    </row>
    <row r="26" spans="2:4" x14ac:dyDescent="0.4">
      <c r="B26" s="2" t="s">
        <v>25</v>
      </c>
      <c r="C26" s="16"/>
      <c r="D26" s="17"/>
    </row>
    <row r="27" spans="2:4" x14ac:dyDescent="0.4">
      <c r="B27" s="11" t="s">
        <v>23</v>
      </c>
      <c r="C27" s="16"/>
      <c r="D27" s="17"/>
    </row>
  </sheetData>
  <pageMargins left="0.7" right="0.7" top="0.75" bottom="0.75" header="0.3" footer="0.3"/>
  <pageSetup orientation="portrait" r:id="rId1"/>
  <customProperties>
    <customPr name="SSC_SHEET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"/>
  <sheetViews>
    <sheetView workbookViewId="0"/>
  </sheetViews>
  <sheetFormatPr defaultRowHeight="14.6" x14ac:dyDescent="0.4"/>
  <sheetData>
    <row r="1" spans="3:5" x14ac:dyDescent="0.4">
      <c r="C1" t="s">
        <v>26</v>
      </c>
      <c r="D1" t="s">
        <v>0</v>
      </c>
      <c r="E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Rights issue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 Obi-Chukwu</dc:creator>
  <cp:lastModifiedBy>Ugo Obi-Chukwu</cp:lastModifiedBy>
  <dcterms:created xsi:type="dcterms:W3CDTF">2017-05-08T20:34:23Z</dcterms:created>
  <dcterms:modified xsi:type="dcterms:W3CDTF">2017-05-10T15:07:39Z</dcterms:modified>
</cp:coreProperties>
</file>